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ucia/Step/step pentru incepatori/step pentru incepatori/GHID preselectie dec 2025/02. Ghid preSTEP_3 febr/"/>
    </mc:Choice>
  </mc:AlternateContent>
  <xr:revisionPtr revIDLastSave="0" documentId="13_ncr:1_{CD39FDB7-B7AB-B34B-A91E-EA4DAA36458C}" xr6:coauthVersionLast="47" xr6:coauthVersionMax="47" xr10:uidLastSave="{00000000-0000-0000-0000-000000000000}"/>
  <bookViews>
    <workbookView xWindow="0" yWindow="0" windowWidth="44800" windowHeight="25200" activeTab="11" xr2:uid="{1C5070F4-9137-FE43-B35F-31A56B7544DD}"/>
  </bookViews>
  <sheets>
    <sheet name="I Mici - AR" sheetId="4" r:id="rId1"/>
    <sheet name="I Mici - CS" sheetId="10" r:id="rId2"/>
    <sheet name="I Mici - HD" sheetId="7" r:id="rId3"/>
    <sheet name="I Mici - TM" sheetId="1" r:id="rId4"/>
    <sheet name="I Mijlocii - AR" sheetId="5" r:id="rId5"/>
    <sheet name="I Mijlocii - CS" sheetId="11" r:id="rId6"/>
    <sheet name="I Mijlocii - HD" sheetId="8" r:id="rId7"/>
    <sheet name="I Mijlocii - TM" sheetId="2" r:id="rId8"/>
    <sheet name="I Mari - AR" sheetId="6" r:id="rId9"/>
    <sheet name="I Mari - CS" sheetId="12" r:id="rId10"/>
    <sheet name="I Mari - HD" sheetId="9" r:id="rId11"/>
    <sheet name="I Mari - TM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2" i="3"/>
  <c r="C22" i="9"/>
  <c r="C22" i="12"/>
  <c r="C22" i="6"/>
  <c r="C22" i="2"/>
  <c r="C22" i="8"/>
  <c r="C22" i="11"/>
  <c r="C22" i="5"/>
  <c r="C22" i="7"/>
  <c r="C22" i="10"/>
  <c r="C22" i="4"/>
  <c r="D21" i="3"/>
  <c r="E21" i="3" s="1"/>
  <c r="D20" i="3"/>
  <c r="E20" i="3" s="1"/>
  <c r="D19" i="3"/>
  <c r="E19" i="3" s="1"/>
  <c r="D18" i="3"/>
  <c r="E18" i="3" s="1"/>
  <c r="D17" i="3"/>
  <c r="D16" i="3" s="1"/>
  <c r="B16" i="3"/>
  <c r="D14" i="3"/>
  <c r="E14" i="3" s="1"/>
  <c r="D13" i="3"/>
  <c r="E13" i="3" s="1"/>
  <c r="B12" i="3"/>
  <c r="D10" i="3"/>
  <c r="E10" i="3" s="1"/>
  <c r="D9" i="3"/>
  <c r="E9" i="3" s="1"/>
  <c r="D8" i="3"/>
  <c r="E8" i="3" s="1"/>
  <c r="D7" i="3"/>
  <c r="D6" i="3" s="1"/>
  <c r="B6" i="3"/>
  <c r="B22" i="3" s="1"/>
  <c r="D21" i="9"/>
  <c r="E21" i="9" s="1"/>
  <c r="E20" i="9"/>
  <c r="D20" i="9"/>
  <c r="D19" i="9"/>
  <c r="E19" i="9" s="1"/>
  <c r="D18" i="9"/>
  <c r="E18" i="9" s="1"/>
  <c r="D17" i="9"/>
  <c r="E17" i="9" s="1"/>
  <c r="E16" i="9" s="1"/>
  <c r="B16" i="9"/>
  <c r="D14" i="9"/>
  <c r="E14" i="9" s="1"/>
  <c r="D13" i="9"/>
  <c r="E13" i="9" s="1"/>
  <c r="B12" i="9"/>
  <c r="D10" i="9"/>
  <c r="E10" i="9" s="1"/>
  <c r="D9" i="9"/>
  <c r="E9" i="9" s="1"/>
  <c r="D8" i="9"/>
  <c r="E8" i="9" s="1"/>
  <c r="D7" i="9"/>
  <c r="D6" i="9" s="1"/>
  <c r="B6" i="9"/>
  <c r="B22" i="12"/>
  <c r="D21" i="12"/>
  <c r="E21" i="12" s="1"/>
  <c r="D20" i="12"/>
  <c r="D19" i="12"/>
  <c r="E19" i="12" s="1"/>
  <c r="D18" i="12"/>
  <c r="E18" i="12" s="1"/>
  <c r="D17" i="12"/>
  <c r="E17" i="12" s="1"/>
  <c r="B16" i="12"/>
  <c r="D14" i="12"/>
  <c r="E14" i="12" s="1"/>
  <c r="D13" i="12"/>
  <c r="E13" i="12" s="1"/>
  <c r="B12" i="12"/>
  <c r="D10" i="12"/>
  <c r="E10" i="12" s="1"/>
  <c r="D9" i="12"/>
  <c r="E9" i="12" s="1"/>
  <c r="D8" i="12"/>
  <c r="E8" i="12" s="1"/>
  <c r="D7" i="12"/>
  <c r="D6" i="12" s="1"/>
  <c r="B6" i="12"/>
  <c r="D21" i="6"/>
  <c r="E21" i="6" s="1"/>
  <c r="D20" i="6"/>
  <c r="E20" i="6" s="1"/>
  <c r="D19" i="6"/>
  <c r="E19" i="6" s="1"/>
  <c r="D18" i="6"/>
  <c r="E18" i="6" s="1"/>
  <c r="D17" i="6"/>
  <c r="E17" i="6" s="1"/>
  <c r="B16" i="6"/>
  <c r="D14" i="6"/>
  <c r="E14" i="6" s="1"/>
  <c r="D13" i="6"/>
  <c r="E13" i="6" s="1"/>
  <c r="E12" i="6" s="1"/>
  <c r="B12" i="6"/>
  <c r="B22" i="6" s="1"/>
  <c r="D10" i="6"/>
  <c r="E10" i="6" s="1"/>
  <c r="D9" i="6"/>
  <c r="E9" i="6" s="1"/>
  <c r="D8" i="6"/>
  <c r="E8" i="6" s="1"/>
  <c r="D7" i="6"/>
  <c r="B6" i="6"/>
  <c r="D21" i="2"/>
  <c r="E21" i="2" s="1"/>
  <c r="D20" i="2"/>
  <c r="D19" i="2"/>
  <c r="E19" i="2" s="1"/>
  <c r="D18" i="2"/>
  <c r="E18" i="2" s="1"/>
  <c r="D17" i="2"/>
  <c r="E17" i="2" s="1"/>
  <c r="B16" i="2"/>
  <c r="D14" i="2"/>
  <c r="E14" i="2" s="1"/>
  <c r="D13" i="2"/>
  <c r="E13" i="2" s="1"/>
  <c r="B12" i="2"/>
  <c r="B22" i="2" s="1"/>
  <c r="D10" i="2"/>
  <c r="E10" i="2" s="1"/>
  <c r="D9" i="2"/>
  <c r="E9" i="2" s="1"/>
  <c r="D8" i="2"/>
  <c r="E8" i="2" s="1"/>
  <c r="D7" i="2"/>
  <c r="B6" i="2"/>
  <c r="E21" i="8"/>
  <c r="D21" i="8"/>
  <c r="D20" i="8"/>
  <c r="D19" i="8"/>
  <c r="E19" i="8" s="1"/>
  <c r="D18" i="8"/>
  <c r="E18" i="8" s="1"/>
  <c r="D17" i="8"/>
  <c r="E17" i="8" s="1"/>
  <c r="B16" i="8"/>
  <c r="D14" i="8"/>
  <c r="E14" i="8" s="1"/>
  <c r="D13" i="8"/>
  <c r="E13" i="8" s="1"/>
  <c r="B12" i="8"/>
  <c r="D10" i="8"/>
  <c r="E10" i="8" s="1"/>
  <c r="D9" i="8"/>
  <c r="E9" i="8" s="1"/>
  <c r="D8" i="8"/>
  <c r="E8" i="8" s="1"/>
  <c r="D7" i="8"/>
  <c r="B6" i="8"/>
  <c r="D21" i="11"/>
  <c r="E21" i="11" s="1"/>
  <c r="D20" i="11"/>
  <c r="D19" i="11"/>
  <c r="E19" i="11" s="1"/>
  <c r="D18" i="11"/>
  <c r="E18" i="11" s="1"/>
  <c r="D17" i="11"/>
  <c r="E17" i="11" s="1"/>
  <c r="B16" i="11"/>
  <c r="D14" i="11"/>
  <c r="E14" i="11" s="1"/>
  <c r="D13" i="11"/>
  <c r="E13" i="11" s="1"/>
  <c r="B12" i="11"/>
  <c r="D10" i="11"/>
  <c r="E10" i="11" s="1"/>
  <c r="D9" i="11"/>
  <c r="E9" i="11" s="1"/>
  <c r="D8" i="11"/>
  <c r="E8" i="11" s="1"/>
  <c r="D7" i="11"/>
  <c r="B6" i="11"/>
  <c r="D21" i="5"/>
  <c r="E21" i="5" s="1"/>
  <c r="D20" i="5"/>
  <c r="E20" i="5" s="1"/>
  <c r="D19" i="5"/>
  <c r="E19" i="5" s="1"/>
  <c r="D18" i="5"/>
  <c r="E18" i="5" s="1"/>
  <c r="D17" i="5"/>
  <c r="E17" i="5" s="1"/>
  <c r="E16" i="5" s="1"/>
  <c r="B16" i="5"/>
  <c r="D14" i="5"/>
  <c r="E14" i="5" s="1"/>
  <c r="D13" i="5"/>
  <c r="E13" i="5" s="1"/>
  <c r="B12" i="5"/>
  <c r="D10" i="5"/>
  <c r="E10" i="5" s="1"/>
  <c r="D9" i="5"/>
  <c r="E9" i="5" s="1"/>
  <c r="D8" i="5"/>
  <c r="E8" i="5" s="1"/>
  <c r="D7" i="5"/>
  <c r="D6" i="5" s="1"/>
  <c r="B6" i="5"/>
  <c r="D21" i="1"/>
  <c r="E21" i="1" s="1"/>
  <c r="D20" i="1"/>
  <c r="E20" i="1" s="1"/>
  <c r="D19" i="1"/>
  <c r="E19" i="1" s="1"/>
  <c r="D18" i="1"/>
  <c r="E18" i="1" s="1"/>
  <c r="D17" i="1"/>
  <c r="E17" i="1" s="1"/>
  <c r="B16" i="1"/>
  <c r="D14" i="1"/>
  <c r="E14" i="1" s="1"/>
  <c r="D13" i="1"/>
  <c r="E13" i="1" s="1"/>
  <c r="B12" i="1"/>
  <c r="D10" i="1"/>
  <c r="E10" i="1" s="1"/>
  <c r="D9" i="1"/>
  <c r="E9" i="1" s="1"/>
  <c r="D8" i="1"/>
  <c r="E8" i="1" s="1"/>
  <c r="E7" i="1"/>
  <c r="D7" i="1"/>
  <c r="B6" i="1"/>
  <c r="B22" i="1" s="1"/>
  <c r="D21" i="7"/>
  <c r="E20" i="7"/>
  <c r="D20" i="7"/>
  <c r="D19" i="7"/>
  <c r="E19" i="7" s="1"/>
  <c r="D18" i="7"/>
  <c r="E18" i="7" s="1"/>
  <c r="D17" i="7"/>
  <c r="E17" i="7" s="1"/>
  <c r="B16" i="7"/>
  <c r="D14" i="7"/>
  <c r="E14" i="7" s="1"/>
  <c r="D13" i="7"/>
  <c r="E13" i="7" s="1"/>
  <c r="B12" i="7"/>
  <c r="D10" i="7"/>
  <c r="E10" i="7" s="1"/>
  <c r="D9" i="7"/>
  <c r="E9" i="7" s="1"/>
  <c r="D8" i="7"/>
  <c r="E8" i="7" s="1"/>
  <c r="D7" i="7"/>
  <c r="E7" i="7" s="1"/>
  <c r="B6" i="7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B16" i="10"/>
  <c r="D14" i="10"/>
  <c r="E14" i="10" s="1"/>
  <c r="D13" i="10"/>
  <c r="E13" i="10" s="1"/>
  <c r="B12" i="10"/>
  <c r="D10" i="10"/>
  <c r="E10" i="10" s="1"/>
  <c r="D9" i="10"/>
  <c r="E9" i="10" s="1"/>
  <c r="D8" i="10"/>
  <c r="E8" i="10" s="1"/>
  <c r="D7" i="10"/>
  <c r="E7" i="10" s="1"/>
  <c r="B6" i="10"/>
  <c r="D10" i="4"/>
  <c r="B16" i="4"/>
  <c r="D17" i="4"/>
  <c r="E17" i="4" s="1"/>
  <c r="D18" i="4"/>
  <c r="E18" i="4"/>
  <c r="D19" i="4"/>
  <c r="E19" i="4" s="1"/>
  <c r="D20" i="4"/>
  <c r="E20" i="4" s="1"/>
  <c r="D21" i="4"/>
  <c r="E21" i="4" s="1"/>
  <c r="D7" i="4"/>
  <c r="E7" i="4" s="1"/>
  <c r="D14" i="4"/>
  <c r="E14" i="4" s="1"/>
  <c r="D13" i="4"/>
  <c r="E13" i="4" s="1"/>
  <c r="D8" i="4"/>
  <c r="E8" i="4" s="1"/>
  <c r="B12" i="4"/>
  <c r="D9" i="4"/>
  <c r="E9" i="4" s="1"/>
  <c r="D12" i="1" l="1"/>
  <c r="B22" i="8"/>
  <c r="E7" i="3"/>
  <c r="B22" i="11"/>
  <c r="D12" i="8"/>
  <c r="B22" i="7"/>
  <c r="D12" i="11"/>
  <c r="D6" i="6"/>
  <c r="E16" i="6"/>
  <c r="B22" i="5"/>
  <c r="B22" i="9"/>
  <c r="D16" i="7"/>
  <c r="E12" i="1"/>
  <c r="D6" i="8"/>
  <c r="D6" i="2"/>
  <c r="E6" i="7"/>
  <c r="D6" i="1"/>
  <c r="D6" i="11"/>
  <c r="E12" i="12"/>
  <c r="D12" i="3"/>
  <c r="E12" i="3"/>
  <c r="D22" i="3"/>
  <c r="E6" i="3"/>
  <c r="E17" i="3"/>
  <c r="E16" i="3" s="1"/>
  <c r="D12" i="9"/>
  <c r="E12" i="9"/>
  <c r="D16" i="9"/>
  <c r="E7" i="9"/>
  <c r="E6" i="9" s="1"/>
  <c r="D12" i="12"/>
  <c r="D16" i="12"/>
  <c r="D22" i="12"/>
  <c r="E20" i="12"/>
  <c r="E16" i="12" s="1"/>
  <c r="E7" i="12"/>
  <c r="E6" i="12" s="1"/>
  <c r="D12" i="6"/>
  <c r="E7" i="6"/>
  <c r="E6" i="6" s="1"/>
  <c r="E22" i="6" s="1"/>
  <c r="D16" i="6"/>
  <c r="D16" i="2"/>
  <c r="E12" i="2"/>
  <c r="E7" i="2"/>
  <c r="E6" i="2" s="1"/>
  <c r="D12" i="2"/>
  <c r="E20" i="2"/>
  <c r="E16" i="2" s="1"/>
  <c r="D16" i="11"/>
  <c r="D16" i="8"/>
  <c r="E12" i="8"/>
  <c r="E20" i="8"/>
  <c r="E16" i="8" s="1"/>
  <c r="E7" i="8"/>
  <c r="E6" i="8" s="1"/>
  <c r="D12" i="5"/>
  <c r="E12" i="5"/>
  <c r="E12" i="11"/>
  <c r="E7" i="11"/>
  <c r="E6" i="11" s="1"/>
  <c r="E20" i="11"/>
  <c r="E16" i="11" s="1"/>
  <c r="D16" i="5"/>
  <c r="E7" i="5"/>
  <c r="E6" i="5" s="1"/>
  <c r="E16" i="1"/>
  <c r="E6" i="1"/>
  <c r="E22" i="1" s="1"/>
  <c r="D16" i="1"/>
  <c r="D22" i="1" s="1"/>
  <c r="D12" i="7"/>
  <c r="E12" i="7"/>
  <c r="E21" i="7"/>
  <c r="E16" i="7" s="1"/>
  <c r="D6" i="7"/>
  <c r="B22" i="10"/>
  <c r="D12" i="10"/>
  <c r="E6" i="10"/>
  <c r="D6" i="10"/>
  <c r="D22" i="10" s="1"/>
  <c r="B6" i="4"/>
  <c r="B22" i="4" s="1"/>
  <c r="E16" i="10"/>
  <c r="E12" i="10"/>
  <c r="D16" i="4"/>
  <c r="E16" i="4"/>
  <c r="E12" i="4"/>
  <c r="D6" i="4"/>
  <c r="E10" i="4"/>
  <c r="E6" i="4" s="1"/>
  <c r="D12" i="4"/>
  <c r="E22" i="5" l="1"/>
  <c r="D22" i="7"/>
  <c r="D22" i="5"/>
  <c r="D22" i="6"/>
  <c r="E22" i="10"/>
  <c r="D22" i="8"/>
  <c r="E22" i="9"/>
  <c r="D22" i="11"/>
  <c r="D22" i="9"/>
  <c r="E22" i="3"/>
  <c r="E22" i="12"/>
  <c r="D22" i="2"/>
  <c r="E22" i="2"/>
  <c r="E22" i="8"/>
  <c r="E22" i="11"/>
  <c r="E22" i="7"/>
  <c r="D22" i="4"/>
  <c r="E22" i="4"/>
</calcChain>
</file>

<file path=xl/sharedStrings.xml><?xml version="1.0" encoding="utf-8"?>
<sst xmlns="http://schemas.openxmlformats.org/spreadsheetml/2006/main" count="384" uniqueCount="35">
  <si>
    <t>Activitate/Cheltuieli</t>
  </si>
  <si>
    <t xml:space="preserve">Costuri cu personalul </t>
  </si>
  <si>
    <t>Costuri cu echipamente și instrumente de lucru</t>
  </si>
  <si>
    <t>Costuri aferente cercetării contractuale</t>
  </si>
  <si>
    <t>Cheltuieli de regie si alte costuri suplimentare</t>
  </si>
  <si>
    <t>Achiziție active corporale</t>
  </si>
  <si>
    <t>Achiziție active necorporale</t>
  </si>
  <si>
    <t>Costuri aferente dezvoltării de competențe STEP</t>
  </si>
  <si>
    <t>Costuri aferente achiziție de expertiză tehnică externă</t>
  </si>
  <si>
    <t>Costuri aferente activităților de comunicare și publicitate</t>
  </si>
  <si>
    <t>Costuri aferente serviciilor de consultanță și management de proiect</t>
  </si>
  <si>
    <t>Valoare eligibilă</t>
  </si>
  <si>
    <t>Intensitate ajutor</t>
  </si>
  <si>
    <t>Valoare ajutor</t>
  </si>
  <si>
    <t>Contribuție solicitant</t>
  </si>
  <si>
    <r>
      <rPr>
        <b/>
        <sz val="12"/>
        <color theme="1"/>
        <rFont val="Montserrat"/>
      </rPr>
      <t xml:space="preserve">Alte cheltuieli conexe </t>
    </r>
    <r>
      <rPr>
        <sz val="12"/>
        <color theme="1"/>
        <rFont val="Montserrat"/>
      </rPr>
      <t xml:space="preserve">
</t>
    </r>
    <r>
      <rPr>
        <i/>
        <sz val="12"/>
        <color theme="1"/>
        <rFont val="Montserrat"/>
      </rPr>
      <t>Ajutor de minimis</t>
    </r>
  </si>
  <si>
    <t xml:space="preserve">TOTAL </t>
  </si>
  <si>
    <t>Se completează doar în celulele marcate cu galben</t>
  </si>
  <si>
    <r>
      <rPr>
        <b/>
        <sz val="12"/>
        <color theme="1"/>
        <rFont val="Montserrat"/>
      </rPr>
      <t xml:space="preserve">Alte cheltuieli conexe </t>
    </r>
    <r>
      <rPr>
        <sz val="12"/>
        <color theme="1"/>
        <rFont val="Montserrat"/>
      </rPr>
      <t xml:space="preserve">
</t>
    </r>
    <r>
      <rPr>
        <i/>
        <sz val="12"/>
        <color theme="1"/>
        <rFont val="Montserrat"/>
      </rPr>
      <t xml:space="preserve">Ajutor de minimis - </t>
    </r>
    <r>
      <rPr>
        <b/>
        <i/>
        <sz val="12"/>
        <color theme="1"/>
        <rFont val="Montserrat"/>
      </rPr>
      <t>maxim 300.000 EUR</t>
    </r>
  </si>
  <si>
    <t>Întreprinderi MIJLOCII cu sediul social în Județul ARAD</t>
  </si>
  <si>
    <t>MICROÎNTREPRINDERI și ÎNTREPRINDERI MICI cu sediul social în Județul ARAD</t>
  </si>
  <si>
    <t>MICROÎNTREPRINDERI și ÎNTREPRINDERI MICI cu sediul social în Județul CARAȘ-SEVERIN</t>
  </si>
  <si>
    <t>MICROÎNTREPRINDERI și ÎNTREPRINDERI MICI cu sediul social în Județul HUNEDOARA</t>
  </si>
  <si>
    <t>MICROÎNTREPRINDERI și ÎNTREPRINDERI MICI cu sediul social în Județul TIMIȘ</t>
  </si>
  <si>
    <t>Întreprinderi MIJLOCII cu sediul social în Județul CARAȘ-SEVERIN</t>
  </si>
  <si>
    <t>Întreprinderi MIJLOCII cu sediul social în Județul HUNEDOARA</t>
  </si>
  <si>
    <t>Întreprinderi MIJLOCII cu sediul social în Județul TIMIȘ</t>
  </si>
  <si>
    <t>Întreprinderi MARI cu sediul social în Județul ARAD</t>
  </si>
  <si>
    <t>Întreprinderi MARI cu sediul social în Județul CARAȘ-SEVERIN</t>
  </si>
  <si>
    <t>Întreprinderi MARI cu sediul social în Județul HUNEDOARA</t>
  </si>
  <si>
    <t>Întreprinderi MARI cu sediul social în Județul TIMIȘ</t>
  </si>
  <si>
    <r>
      <t xml:space="preserve">Dezvoltare experimentală: 
</t>
    </r>
    <r>
      <rPr>
        <i/>
        <sz val="12"/>
        <color theme="1"/>
        <rFont val="Montserrat"/>
      </rPr>
      <t>Ajutoare CD - art. 25</t>
    </r>
  </si>
  <si>
    <r>
      <t xml:space="preserve">Pregătirea pentru producție/demonstrare în mediu relevant:
</t>
    </r>
    <r>
      <rPr>
        <i/>
        <sz val="12"/>
        <color theme="1"/>
        <rFont val="Montserrat"/>
      </rPr>
      <t>Ajutoare regionale - art. 14</t>
    </r>
  </si>
  <si>
    <r>
      <t xml:space="preserve">Dezvoltare experimentală:
</t>
    </r>
    <r>
      <rPr>
        <i/>
        <sz val="12"/>
        <color theme="1"/>
        <rFont val="Montserrat"/>
      </rPr>
      <t>Ajutoare CD - art. 25</t>
    </r>
  </si>
  <si>
    <t>Costuri aferente avansării tehnologiei către validare în mediu relevant, dacă este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</si>
</sst>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7030A0"/>
      <name val="Montserrat"/>
    </font>
    <font>
      <sz val="12"/>
      <color theme="1"/>
      <name val="Montserrat"/>
    </font>
    <font>
      <b/>
      <sz val="12"/>
      <color theme="3" tint="-0.499984740745262"/>
      <name val="Montserrat"/>
    </font>
    <font>
      <b/>
      <sz val="12"/>
      <color theme="1"/>
      <name val="Montserrat"/>
    </font>
    <font>
      <i/>
      <sz val="12"/>
      <color theme="1"/>
      <name val="Montserrat"/>
    </font>
    <font>
      <i/>
      <sz val="14"/>
      <color rgb="FF002060"/>
      <name val="Montserrat"/>
    </font>
    <font>
      <b/>
      <i/>
      <sz val="12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5" borderId="0" xfId="0" applyNumberFormat="1" applyFont="1" applyFill="1" applyAlignment="1">
      <alignment vertical="center"/>
    </xf>
    <xf numFmtId="164" fontId="3" fillId="5" borderId="7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0" fontId="5" fillId="2" borderId="7" xfId="1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9" fontId="5" fillId="4" borderId="0" xfId="0" applyNumberFormat="1" applyFont="1" applyFill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0" xfId="1" applyFont="1" applyFill="1" applyBorder="1" applyAlignment="1">
      <alignment horizontal="center" vertical="center"/>
    </xf>
    <xf numFmtId="9" fontId="5" fillId="4" borderId="7" xfId="1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E4C3-8C60-9443-B095-711D5FF82556}">
  <sheetPr>
    <tabColor theme="5" tint="0.59999389629810485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20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0.6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0.6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0.83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0.67666666666666664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12:C14"/>
    <mergeCell ref="C6:C10"/>
    <mergeCell ref="C16:C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D93E-320D-284F-9486-11BFDABAC860}">
  <sheetPr>
    <tabColor theme="8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28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0.4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0.5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DBDA-B15B-A942-ACF0-FD4312A7E990}">
  <sheetPr>
    <tabColor theme="8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29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0.4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0.6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0.6333333333333333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7108-9281-CF45-8A87-C3ADD4992FF2}">
  <sheetPr>
    <tabColor theme="8" tint="0.79998168889431442"/>
  </sheetPr>
  <dimension ref="A2:E22"/>
  <sheetViews>
    <sheetView tabSelected="1" zoomScale="120" zoomScaleNormal="120" workbookViewId="0">
      <selection activeCell="B28" sqref="B28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30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0.4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0.4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0.76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0.52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A40F-3008-DA43-A9EC-BDD44615E718}">
  <sheetPr>
    <tabColor theme="5" tint="0.59999389629810485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21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0.6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0.7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15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0.73333333333333339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F0E1-2A5B-E14B-96B4-CB3656DD7BEF}">
  <sheetPr>
    <tabColor theme="5" tint="0.59999389629810485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22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33</v>
      </c>
      <c r="B6" s="7">
        <f>B7+B8+B9+B10</f>
        <v>0</v>
      </c>
      <c r="C6" s="28">
        <v>0.6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0.75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15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0.75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E2BB-06E8-4F43-A252-D980875C6C31}">
  <sheetPr>
    <tabColor theme="5" tint="0.59999389629810485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23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0.6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0.6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0.76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0.65333333333333332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002E-4A78-0E40-BA5A-E3AE9D8D9CE6}">
  <sheetPr>
    <tabColor theme="9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19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0.5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0.5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0.83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0.61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4758-665D-7E4F-B66F-86389E99ADB8}">
  <sheetPr>
    <tabColor theme="9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24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0.5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0.6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0.66666666666666663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75FF-3E22-3C48-8AD7-413C8C34F925}">
  <sheetPr>
    <tabColor theme="9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25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33</v>
      </c>
      <c r="B6" s="7">
        <f>B7+B8+B9+B10</f>
        <v>0</v>
      </c>
      <c r="C6" s="28">
        <v>0.5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0.7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0.9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0.70000000000000007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A9B6-0E25-E54D-8D9B-F952BA5B8E70}">
  <sheetPr>
    <tabColor theme="9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26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0.5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0.5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0.76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0.58666666666666667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B3D3-D245-914B-9C54-87FF85B14130}">
  <sheetPr>
    <tabColor theme="8" tint="0.79998168889431442"/>
  </sheetPr>
  <dimension ref="A2:E22"/>
  <sheetViews>
    <sheetView zoomScale="120" zoomScaleNormal="120" workbookViewId="0">
      <selection activeCell="A17" sqref="A17"/>
    </sheetView>
  </sheetViews>
  <sheetFormatPr baseColWidth="10" defaultRowHeight="16" x14ac:dyDescent="0.2"/>
  <cols>
    <col min="1" max="1" width="85.6640625" style="2" customWidth="1"/>
    <col min="2" max="2" width="21.1640625" style="2" customWidth="1"/>
    <col min="3" max="4" width="18.1640625" style="2" customWidth="1"/>
    <col min="5" max="5" width="24.33203125" style="2" bestFit="1" customWidth="1"/>
    <col min="6" max="16384" width="10.83203125" style="2"/>
  </cols>
  <sheetData>
    <row r="2" spans="1:5" ht="19" x14ac:dyDescent="0.2">
      <c r="A2" s="1" t="s">
        <v>27</v>
      </c>
    </row>
    <row r="3" spans="1:5" ht="19" x14ac:dyDescent="0.2">
      <c r="A3" s="25" t="s">
        <v>17</v>
      </c>
    </row>
    <row r="4" spans="1:5" ht="17" thickBot="1" x14ac:dyDescent="0.25"/>
    <row r="5" spans="1:5" ht="21" customHeight="1" x14ac:dyDescent="0.2">
      <c r="A5" s="3" t="s">
        <v>0</v>
      </c>
      <c r="B5" s="4" t="s">
        <v>11</v>
      </c>
      <c r="C5" s="4" t="s">
        <v>12</v>
      </c>
      <c r="D5" s="4" t="s">
        <v>13</v>
      </c>
      <c r="E5" s="5" t="s">
        <v>14</v>
      </c>
    </row>
    <row r="6" spans="1:5" ht="34" x14ac:dyDescent="0.2">
      <c r="A6" s="6" t="s">
        <v>31</v>
      </c>
      <c r="B6" s="7">
        <f>B7+B8+B9+B10</f>
        <v>0</v>
      </c>
      <c r="C6" s="28">
        <v>0.4</v>
      </c>
      <c r="D6" s="7">
        <f>D7+D8+D9+D10</f>
        <v>0</v>
      </c>
      <c r="E6" s="8">
        <f>E7+E8+E9+E10</f>
        <v>0</v>
      </c>
    </row>
    <row r="7" spans="1:5" ht="21" customHeight="1" x14ac:dyDescent="0.2">
      <c r="A7" s="9" t="s">
        <v>1</v>
      </c>
      <c r="B7" s="21"/>
      <c r="C7" s="28"/>
      <c r="D7" s="10">
        <f>$C$6*B7</f>
        <v>0</v>
      </c>
      <c r="E7" s="11">
        <f>B7-D7</f>
        <v>0</v>
      </c>
    </row>
    <row r="8" spans="1:5" ht="21" customHeight="1" x14ac:dyDescent="0.2">
      <c r="A8" s="9" t="s">
        <v>2</v>
      </c>
      <c r="B8" s="21"/>
      <c r="C8" s="28"/>
      <c r="D8" s="10">
        <f>$C$6*B8</f>
        <v>0</v>
      </c>
      <c r="E8" s="11">
        <f t="shared" ref="E8:E10" si="0">B8-D8</f>
        <v>0</v>
      </c>
    </row>
    <row r="9" spans="1:5" ht="21" customHeight="1" x14ac:dyDescent="0.2">
      <c r="A9" s="9" t="s">
        <v>3</v>
      </c>
      <c r="B9" s="21"/>
      <c r="C9" s="28"/>
      <c r="D9" s="10">
        <f>$C$6*B9</f>
        <v>0</v>
      </c>
      <c r="E9" s="11">
        <f t="shared" si="0"/>
        <v>0</v>
      </c>
    </row>
    <row r="10" spans="1:5" ht="21" customHeight="1" thickBot="1" x14ac:dyDescent="0.25">
      <c r="A10" s="18" t="s">
        <v>4</v>
      </c>
      <c r="B10" s="22"/>
      <c r="C10" s="29"/>
      <c r="D10" s="19">
        <f t="shared" ref="D10" si="1">$C$6*B10</f>
        <v>0</v>
      </c>
      <c r="E10" s="20">
        <f t="shared" si="0"/>
        <v>0</v>
      </c>
    </row>
    <row r="11" spans="1:5" x14ac:dyDescent="0.2">
      <c r="A11" s="3" t="s">
        <v>0</v>
      </c>
      <c r="B11" s="4" t="s">
        <v>11</v>
      </c>
      <c r="C11" s="4" t="s">
        <v>12</v>
      </c>
      <c r="D11" s="4" t="s">
        <v>13</v>
      </c>
      <c r="E11" s="5" t="s">
        <v>14</v>
      </c>
    </row>
    <row r="12" spans="1:5" ht="34" x14ac:dyDescent="0.2">
      <c r="A12" s="6" t="s">
        <v>32</v>
      </c>
      <c r="B12" s="7">
        <f>B13+B14</f>
        <v>0</v>
      </c>
      <c r="C12" s="26">
        <v>0.4</v>
      </c>
      <c r="D12" s="7">
        <f>D13+D14</f>
        <v>0</v>
      </c>
      <c r="E12" s="8">
        <f>E13+E14</f>
        <v>0</v>
      </c>
    </row>
    <row r="13" spans="1:5" ht="22" customHeight="1" x14ac:dyDescent="0.2">
      <c r="A13" s="9" t="s">
        <v>5</v>
      </c>
      <c r="B13" s="21"/>
      <c r="C13" s="26"/>
      <c r="D13" s="10">
        <f>B13*$C$12</f>
        <v>0</v>
      </c>
      <c r="E13" s="11">
        <f>B13-D13</f>
        <v>0</v>
      </c>
    </row>
    <row r="14" spans="1:5" ht="22" customHeight="1" thickBot="1" x14ac:dyDescent="0.25">
      <c r="A14" s="18" t="s">
        <v>6</v>
      </c>
      <c r="B14" s="22"/>
      <c r="C14" s="27"/>
      <c r="D14" s="19">
        <f>B14*$C$12</f>
        <v>0</v>
      </c>
      <c r="E14" s="20">
        <f t="shared" ref="E14" si="2">B14-D14</f>
        <v>0</v>
      </c>
    </row>
    <row r="15" spans="1:5" ht="24" customHeight="1" x14ac:dyDescent="0.2">
      <c r="A15" s="23" t="s">
        <v>0</v>
      </c>
      <c r="B15" s="12" t="s">
        <v>11</v>
      </c>
      <c r="C15" s="12" t="s">
        <v>12</v>
      </c>
      <c r="D15" s="12" t="s">
        <v>13</v>
      </c>
      <c r="E15" s="13" t="s">
        <v>14</v>
      </c>
    </row>
    <row r="16" spans="1:5" ht="34" x14ac:dyDescent="0.2">
      <c r="A16" s="14" t="s">
        <v>18</v>
      </c>
      <c r="B16" s="7">
        <f>B17+B18+B19+B20+B21</f>
        <v>0</v>
      </c>
      <c r="C16" s="26">
        <v>0.83</v>
      </c>
      <c r="D16" s="7">
        <f>D17+D18+D19+D20+D21</f>
        <v>0</v>
      </c>
      <c r="E16" s="8">
        <f>E17+E18+E19+E20+E21</f>
        <v>0</v>
      </c>
    </row>
    <row r="17" spans="1:5" ht="22" customHeight="1" x14ac:dyDescent="0.2">
      <c r="A17" s="9" t="s">
        <v>34</v>
      </c>
      <c r="B17" s="21"/>
      <c r="C17" s="26"/>
      <c r="D17" s="10">
        <f>$C$16*B17</f>
        <v>0</v>
      </c>
      <c r="E17" s="11">
        <f t="shared" ref="E17:E21" si="3">B17-D17</f>
        <v>0</v>
      </c>
    </row>
    <row r="18" spans="1:5" ht="22" customHeight="1" x14ac:dyDescent="0.2">
      <c r="A18" s="9" t="s">
        <v>7</v>
      </c>
      <c r="B18" s="21"/>
      <c r="C18" s="26"/>
      <c r="D18" s="10">
        <f>$C$16*B18</f>
        <v>0</v>
      </c>
      <c r="E18" s="11">
        <f t="shared" si="3"/>
        <v>0</v>
      </c>
    </row>
    <row r="19" spans="1:5" ht="22" customHeight="1" x14ac:dyDescent="0.2">
      <c r="A19" s="9" t="s">
        <v>8</v>
      </c>
      <c r="B19" s="21"/>
      <c r="C19" s="26"/>
      <c r="D19" s="10">
        <f>$C$16*B19</f>
        <v>0</v>
      </c>
      <c r="E19" s="11">
        <f t="shared" si="3"/>
        <v>0</v>
      </c>
    </row>
    <row r="20" spans="1:5" ht="22" customHeight="1" x14ac:dyDescent="0.2">
      <c r="A20" s="9" t="s">
        <v>9</v>
      </c>
      <c r="B20" s="21"/>
      <c r="C20" s="26"/>
      <c r="D20" s="10">
        <f>$C$16*B20</f>
        <v>0</v>
      </c>
      <c r="E20" s="11">
        <f t="shared" si="3"/>
        <v>0</v>
      </c>
    </row>
    <row r="21" spans="1:5" ht="22" customHeight="1" x14ac:dyDescent="0.2">
      <c r="A21" s="9" t="s">
        <v>10</v>
      </c>
      <c r="B21" s="21"/>
      <c r="C21" s="26"/>
      <c r="D21" s="10">
        <f>$C$16*B21</f>
        <v>0</v>
      </c>
      <c r="E21" s="11">
        <f t="shared" si="3"/>
        <v>0</v>
      </c>
    </row>
    <row r="22" spans="1:5" ht="30" customHeight="1" thickBot="1" x14ac:dyDescent="0.25">
      <c r="A22" s="15" t="s">
        <v>16</v>
      </c>
      <c r="B22" s="16">
        <f>B6+B12+B16</f>
        <v>0</v>
      </c>
      <c r="C22" s="24">
        <f>(C16+C12+C6)/3</f>
        <v>0.54333333333333333</v>
      </c>
      <c r="D22" s="16">
        <f t="shared" ref="D22:E22" si="4">D6+D12+D16</f>
        <v>0</v>
      </c>
      <c r="E22" s="17">
        <f t="shared" si="4"/>
        <v>0</v>
      </c>
    </row>
  </sheetData>
  <mergeCells count="3">
    <mergeCell ref="C6:C10"/>
    <mergeCell ref="C12:C14"/>
    <mergeCell ref="C16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 Mici - AR</vt:lpstr>
      <vt:lpstr>I Mici - CS</vt:lpstr>
      <vt:lpstr>I Mici - HD</vt:lpstr>
      <vt:lpstr>I Mici - TM</vt:lpstr>
      <vt:lpstr>I Mijlocii - AR</vt:lpstr>
      <vt:lpstr>I Mijlocii - CS</vt:lpstr>
      <vt:lpstr>I Mijlocii - HD</vt:lpstr>
      <vt:lpstr>I Mijlocii - TM</vt:lpstr>
      <vt:lpstr>I Mari - AR</vt:lpstr>
      <vt:lpstr>I Mari - CS</vt:lpstr>
      <vt:lpstr>I Mari - HD</vt:lpstr>
      <vt:lpstr>I Mari -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Heciu</dc:creator>
  <cp:lastModifiedBy>Lucia-Ioana Baicoianu</cp:lastModifiedBy>
  <dcterms:created xsi:type="dcterms:W3CDTF">2025-11-11T15:10:29Z</dcterms:created>
  <dcterms:modified xsi:type="dcterms:W3CDTF">2026-02-04T13:43:34Z</dcterms:modified>
</cp:coreProperties>
</file>